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.cbl\services\materials\20260927_te-sagyo-yameru-excel\courses\TX06\output\"/>
    </mc:Choice>
  </mc:AlternateContent>
  <xr:revisionPtr revIDLastSave="0" documentId="8_{71456179-B141-4CC4-ABE3-56A5331CDB1F}" xr6:coauthVersionLast="47" xr6:coauthVersionMax="47" xr10:uidLastSave="{00000000-0000-0000-0000-000000000000}"/>
  <bookViews>
    <workbookView xWindow="1950" yWindow="1950" windowWidth="16200" windowHeight="27945" xr2:uid="{00000000-000D-0000-FFFF-FFFF00000000}"/>
  </bookViews>
  <sheets>
    <sheet name="使い方" sheetId="1" r:id="rId1"/>
    <sheet name="相談受付" sheetId="2" r:id="rId2"/>
    <sheet name="共通追加用" sheetId="3" r:id="rId3"/>
    <sheet name="自力_施設利用" sheetId="4" r:id="rId4"/>
    <sheet name="自力追加用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" i="4" l="1"/>
  <c r="H3" i="4"/>
  <c r="H4" i="2"/>
  <c r="H3" i="2"/>
</calcChain>
</file>

<file path=xl/sharedStrings.xml><?xml version="1.0" encoding="utf-8"?>
<sst xmlns="http://schemas.openxmlformats.org/spreadsheetml/2006/main" count="183" uniqueCount="86">
  <si>
    <t>TX06 ピボットテーブルの練習</t>
  </si>
  <si>
    <t>このブックで、元の記録から件数表・月別金額表を作り、追加後に更新して確かめます。</t>
  </si>
  <si>
    <t>共通演習：相談受付シートを開き、講師と一緒に2種類の集計表を作ります。</t>
  </si>
  <si>
    <t>元テーブル名は「相談受付記録」。追加用の2件は「共通追加用」にあります。</t>
  </si>
  <si>
    <t>自力課題：施設×利用区分の件数表を作り、1件追加・更新して検算してください。</t>
  </si>
  <si>
    <t>元データは「自力_施設利用」、追加用の1件は「自力追加用」にあります。</t>
  </si>
  <si>
    <t>必須を終えた人は、年・月別の使用料合計表にも取り組んでください。</t>
  </si>
  <si>
    <t>検算欄：元データの右側。H3は件数、H4は金額合計。集計表の総計と比べます。</t>
  </si>
  <si>
    <t>追加用シートの見出しを除いたデータだけを、元テーブルのすぐ下へ貼り付けます。</t>
  </si>
  <si>
    <t>追加行がテーブルに含まれたことを確かめ、集計表内を選んで「すべて更新」します。</t>
  </si>
  <si>
    <t>1行は1回の受付・利用です。人数ではありません。教材はすべて架空の記録です。</t>
  </si>
  <si>
    <t>完成見本は自力課題が終わってから開いてください。</t>
  </si>
  <si>
    <t>受付番号</t>
  </si>
  <si>
    <t>受付日</t>
  </si>
  <si>
    <t>地区</t>
  </si>
  <si>
    <t>相談種別</t>
  </si>
  <si>
    <t>対応経費（円）</t>
  </si>
  <si>
    <t>S001</t>
  </si>
  <si>
    <t>北地区</t>
  </si>
  <si>
    <t>生活相談</t>
  </si>
  <si>
    <t>検算（元データ）</t>
  </si>
  <si>
    <t>S002</t>
  </si>
  <si>
    <t>制度相談</t>
  </si>
  <si>
    <t>件数（件）</t>
  </si>
  <si>
    <t>S003</t>
  </si>
  <si>
    <t>中央地区</t>
  </si>
  <si>
    <t>金額合計（円）</t>
  </si>
  <si>
    <t>S004</t>
  </si>
  <si>
    <t>S005</t>
  </si>
  <si>
    <t>南地区</t>
  </si>
  <si>
    <t>1行が1回の記録です。</t>
  </si>
  <si>
    <t>S006</t>
  </si>
  <si>
    <t>追加後も、集計表の総計をH3・H4と比べます。</t>
  </si>
  <si>
    <t>S007</t>
  </si>
  <si>
    <t>S008</t>
  </si>
  <si>
    <t>架空の教材データ</t>
  </si>
  <si>
    <t>S009</t>
  </si>
  <si>
    <t>S010</t>
  </si>
  <si>
    <t>S011</t>
  </si>
  <si>
    <t>S012</t>
  </si>
  <si>
    <t>S013</t>
  </si>
  <si>
    <t>S014</t>
  </si>
  <si>
    <t>S015</t>
  </si>
  <si>
    <t>S016</t>
  </si>
  <si>
    <t>S017</t>
  </si>
  <si>
    <t>S018</t>
  </si>
  <si>
    <t>S019</t>
  </si>
  <si>
    <t>S020</t>
  </si>
  <si>
    <t>S021</t>
  </si>
  <si>
    <t>S022</t>
  </si>
  <si>
    <t>S023</t>
  </si>
  <si>
    <t>S024</t>
  </si>
  <si>
    <t>S025</t>
  </si>
  <si>
    <t>見出しを除いたA2:E3をコピーします。</t>
  </si>
  <si>
    <t>S026</t>
  </si>
  <si>
    <t>元テーブルのすぐ下に貼り付け、範囲への取り込みを確認します。</t>
  </si>
  <si>
    <t>利用番号</t>
  </si>
  <si>
    <t>利用日</t>
  </si>
  <si>
    <t>施設</t>
  </si>
  <si>
    <t>利用区分</t>
  </si>
  <si>
    <t>使用料（円）</t>
  </si>
  <si>
    <t>F001</t>
  </si>
  <si>
    <t>中央会館</t>
  </si>
  <si>
    <t>一般利用</t>
  </si>
  <si>
    <t>F002</t>
  </si>
  <si>
    <t>団体利用</t>
  </si>
  <si>
    <t>F003</t>
  </si>
  <si>
    <t>西会館</t>
  </si>
  <si>
    <t>F004</t>
  </si>
  <si>
    <t>F005</t>
  </si>
  <si>
    <t>東会館</t>
  </si>
  <si>
    <t>F006</t>
  </si>
  <si>
    <t>F007</t>
  </si>
  <si>
    <t>F008</t>
  </si>
  <si>
    <t>F009</t>
  </si>
  <si>
    <t>F010</t>
  </si>
  <si>
    <t>F011</t>
  </si>
  <si>
    <t>F012</t>
  </si>
  <si>
    <t>F013</t>
  </si>
  <si>
    <t>F014</t>
  </si>
  <si>
    <t>F015</t>
  </si>
  <si>
    <t>F016</t>
  </si>
  <si>
    <t>F017</t>
  </si>
  <si>
    <t>F018</t>
  </si>
  <si>
    <t>F019</t>
  </si>
  <si>
    <t>見出しを除いたA2:E2をコピーします。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</si>
</sst>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m/dd"/>
  </numFmts>
  <fonts count="7">
    <font>
      <sz val="11"/>
      <name val="Carlito"/>
    </font>
    <font>
      <sz val="11"/>
      <color rgb="FF404040"/>
      <name val="Meiryo UI"/>
      <family val="3"/>
      <charset val="128"/>
    </font>
    <font>
      <b/>
      <sz val="16"/>
      <color rgb="FF2E5A7D"/>
      <name val="Meiryo UI"/>
      <family val="3"/>
      <charset val="128"/>
    </font>
    <font>
      <b/>
      <sz val="11"/>
      <color rgb="FFFFFFFF"/>
      <name val="Meiryo UI"/>
      <family val="3"/>
      <charset val="128"/>
    </font>
    <font>
      <b/>
      <sz val="11"/>
      <color rgb="FF2E5A7D"/>
      <name val="Meiryo UI"/>
      <family val="3"/>
      <charset val="128"/>
    </font>
    <font>
      <sz val="11"/>
      <name val="Carlito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2E5A7D"/>
      </patternFill>
    </fill>
    <fill>
      <patternFill patternType="solid">
        <fgColor rgb="FFF2F2F2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10">
    <xf numFmtId="0" fontId="0" fillId="0" borderId="0" xfId="0"/>
    <xf numFmtId="0" fontId="1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1" fillId="0" borderId="0" xfId="1" applyFont="1" applyAlignment="1">
      <alignment vertical="center" wrapText="1"/>
    </xf>
    <xf numFmtId="49" fontId="1" fillId="0" borderId="0" xfId="1" applyNumberFormat="1" applyFont="1" applyAlignment="1">
      <alignment vertical="center"/>
    </xf>
    <xf numFmtId="176" fontId="1" fillId="0" borderId="0" xfId="1" applyNumberFormat="1" applyFont="1" applyAlignment="1">
      <alignment vertical="center"/>
    </xf>
    <xf numFmtId="3" fontId="1" fillId="0" borderId="0" xfId="1" applyNumberFormat="1" applyFont="1" applyAlignment="1">
      <alignment vertical="center"/>
    </xf>
    <xf numFmtId="0" fontId="3" fillId="2" borderId="0" xfId="1" applyFont="1" applyFill="1" applyAlignment="1">
      <alignment vertical="center"/>
    </xf>
    <xf numFmtId="0" fontId="4" fillId="0" borderId="0" xfId="1" applyFont="1" applyAlignment="1">
      <alignment vertical="center"/>
    </xf>
    <xf numFmtId="3" fontId="1" fillId="3" borderId="0" xfId="1" applyNumberFormat="1" applyFont="1" applyFill="1" applyAlignment="1">
      <alignment vertical="center"/>
    </xf>
  </cellXfs>
  <cellStyles count="2">
    <cellStyle name="Normal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相談受付記録" displayName="相談受付記録" ref="A1:E25" totalsRowShown="0">
  <tableColumns count="5">
    <tableColumn id="1" xr3:uid="{00000000-0010-0000-0000-000001000000}" name="受付番号"/>
    <tableColumn id="2" xr3:uid="{00000000-0010-0000-0000-000002000000}" name="受付日"/>
    <tableColumn id="3" xr3:uid="{00000000-0010-0000-0000-000003000000}" name="地区"/>
    <tableColumn id="4" xr3:uid="{00000000-0010-0000-0000-000004000000}" name="相談種別"/>
    <tableColumn id="5" xr3:uid="{00000000-0010-0000-0000-000005000000}" name="対応経費（円）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施設利用実績" displayName="施設利用実績" ref="A1:E19" totalsRowShown="0">
  <tableColumns count="5">
    <tableColumn id="1" xr3:uid="{00000000-0010-0000-0100-000001000000}" name="利用番号"/>
    <tableColumn id="2" xr3:uid="{00000000-0010-0000-0100-000002000000}" name="利用日"/>
    <tableColumn id="3" xr3:uid="{00000000-0010-0000-0100-000003000000}" name="施設"/>
    <tableColumn id="4" xr3:uid="{00000000-0010-0000-0100-000004000000}" name="利用区分"/>
    <tableColumn id="5" xr3:uid="{00000000-0010-0000-0100-000005000000}" name="使用料（円）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showGridLines="0" tabSelected="1" workbookViewId="0">
      <selection activeCell="B2" sqref="B2"/>
    </sheetView>
  </sheetViews>
  <sheetFormatPr defaultRowHeight="14.25"/>
  <cols>
    <col min="1" max="1" width="14" customWidth="1"/>
    <col min="2" max="2" width="92" customWidth="1"/>
    <col min="3" max="3" width="14" customWidth="1"/>
    <col min="4" max="4" width="18" customWidth="1"/>
    <col min="5" max="5" width="20" customWidth="1"/>
    <col min="6" max="6" width="3" customWidth="1"/>
    <col min="7" max="7" width="25" customWidth="1"/>
    <col min="8" max="8" width="18" customWidth="1"/>
  </cols>
  <sheetData>
    <row r="1" spans="1:8" ht="24" customHeight="1">
      <c r="A1" s="1"/>
      <c r="B1" s="1"/>
      <c r="C1" s="1"/>
      <c r="D1" s="1"/>
      <c r="E1" s="1"/>
      <c r="F1" s="1"/>
      <c r="G1" s="1"/>
      <c r="H1" s="1"/>
    </row>
    <row r="2" spans="1:8" ht="24" customHeight="1">
      <c r="A2" s="1"/>
      <c r="B2" s="2" t="s">
        <v>0</v>
      </c>
      <c r="C2" s="1"/>
      <c r="D2" s="1"/>
      <c r="E2" s="1"/>
      <c r="F2" s="1"/>
      <c r="G2" s="1"/>
      <c r="H2" s="1"/>
    </row>
    <row r="3" spans="1:8" ht="24" customHeight="1">
      <c r="A3" s="1"/>
      <c r="B3" s="1"/>
      <c r="C3" s="1"/>
      <c r="D3" s="1"/>
      <c r="E3" s="1"/>
      <c r="F3" s="1"/>
      <c r="G3" s="1"/>
      <c r="H3" s="1"/>
    </row>
    <row r="4" spans="1:8" ht="24" customHeight="1">
      <c r="A4" s="1"/>
      <c r="B4" s="3" t="s">
        <v>1</v>
      </c>
      <c r="C4" s="1"/>
      <c r="D4" s="1"/>
      <c r="E4" s="1"/>
      <c r="F4" s="1"/>
      <c r="G4" s="1"/>
      <c r="H4" s="1"/>
    </row>
    <row r="5" spans="1:8" ht="24" customHeight="1">
      <c r="A5" s="1"/>
      <c r="B5" s="1"/>
      <c r="C5" s="1"/>
      <c r="D5" s="1"/>
      <c r="E5" s="1"/>
      <c r="F5" s="1"/>
      <c r="G5" s="1"/>
      <c r="H5" s="1"/>
    </row>
    <row r="6" spans="1:8" ht="24" customHeight="1">
      <c r="A6" s="1"/>
      <c r="B6" s="3" t="s">
        <v>2</v>
      </c>
      <c r="C6" s="1"/>
      <c r="D6" s="1"/>
      <c r="E6" s="1"/>
      <c r="F6" s="1"/>
      <c r="G6" s="1"/>
      <c r="H6" s="1"/>
    </row>
    <row r="7" spans="1:8" ht="24" customHeight="1">
      <c r="A7" s="1"/>
      <c r="B7" s="3" t="s">
        <v>3</v>
      </c>
      <c r="C7" s="1"/>
      <c r="D7" s="1"/>
      <c r="E7" s="1"/>
      <c r="F7" s="1"/>
      <c r="G7" s="1"/>
      <c r="H7" s="1"/>
    </row>
    <row r="8" spans="1:8" ht="24" customHeight="1">
      <c r="A8" s="1"/>
      <c r="B8" s="1"/>
      <c r="C8" s="1"/>
      <c r="D8" s="1"/>
      <c r="E8" s="1"/>
      <c r="F8" s="1"/>
      <c r="G8" s="1"/>
      <c r="H8" s="1"/>
    </row>
    <row r="9" spans="1:8" ht="24" customHeight="1">
      <c r="A9" s="1"/>
      <c r="B9" s="3" t="s">
        <v>4</v>
      </c>
      <c r="C9" s="1"/>
      <c r="D9" s="1"/>
      <c r="E9" s="1"/>
      <c r="F9" s="1"/>
      <c r="G9" s="1"/>
      <c r="H9" s="1"/>
    </row>
    <row r="10" spans="1:8" ht="24" customHeight="1">
      <c r="A10" s="1"/>
      <c r="B10" s="3" t="s">
        <v>5</v>
      </c>
      <c r="C10" s="1"/>
      <c r="D10" s="1"/>
      <c r="E10" s="1"/>
      <c r="F10" s="1"/>
      <c r="G10" s="1"/>
      <c r="H10" s="1"/>
    </row>
    <row r="11" spans="1:8" ht="24" customHeight="1">
      <c r="A11" s="1"/>
      <c r="B11" s="3" t="s">
        <v>6</v>
      </c>
      <c r="C11" s="1"/>
      <c r="D11" s="1"/>
      <c r="E11" s="1"/>
      <c r="F11" s="1"/>
      <c r="G11" s="1"/>
      <c r="H11" s="1"/>
    </row>
    <row r="12" spans="1:8" ht="24" customHeight="1">
      <c r="A12" s="1"/>
      <c r="B12" s="1"/>
      <c r="C12" s="1"/>
      <c r="D12" s="1"/>
      <c r="E12" s="1"/>
      <c r="F12" s="1"/>
      <c r="G12" s="1"/>
      <c r="H12" s="1"/>
    </row>
    <row r="13" spans="1:8" ht="24" customHeight="1">
      <c r="A13" s="1"/>
      <c r="B13" s="3" t="s">
        <v>7</v>
      </c>
      <c r="C13" s="1"/>
      <c r="D13" s="1"/>
      <c r="E13" s="1"/>
      <c r="F13" s="1"/>
      <c r="G13" s="1"/>
      <c r="H13" s="1"/>
    </row>
    <row r="14" spans="1:8" ht="24" customHeight="1">
      <c r="A14" s="1"/>
      <c r="B14" s="3" t="s">
        <v>8</v>
      </c>
      <c r="C14" s="1"/>
      <c r="D14" s="1"/>
      <c r="E14" s="1"/>
      <c r="F14" s="1"/>
      <c r="G14" s="1"/>
      <c r="H14" s="1"/>
    </row>
    <row r="15" spans="1:8" ht="24" customHeight="1">
      <c r="A15" s="1"/>
      <c r="B15" s="3" t="s">
        <v>9</v>
      </c>
      <c r="C15" s="1"/>
      <c r="D15" s="1"/>
      <c r="E15" s="1"/>
      <c r="F15" s="1"/>
      <c r="G15" s="1"/>
      <c r="H15" s="1"/>
    </row>
    <row r="16" spans="1:8" ht="24" customHeight="1">
      <c r="A16" s="1"/>
      <c r="B16" s="1"/>
      <c r="C16" s="1"/>
      <c r="D16" s="1"/>
      <c r="E16" s="1"/>
      <c r="F16" s="1"/>
      <c r="G16" s="1"/>
      <c r="H16" s="1"/>
    </row>
    <row r="17" spans="1:8" ht="24" customHeight="1">
      <c r="A17" s="1"/>
      <c r="B17" s="3" t="s">
        <v>10</v>
      </c>
      <c r="C17" s="1"/>
      <c r="D17" s="1"/>
      <c r="E17" s="1"/>
      <c r="F17" s="1"/>
      <c r="G17" s="1"/>
      <c r="H17" s="1"/>
    </row>
    <row r="18" spans="1:8" ht="24" customHeight="1">
      <c r="A18" s="1"/>
      <c r="B18" s="3" t="s">
        <v>11</v>
      </c>
      <c r="C18" s="1"/>
      <c r="D18" s="1"/>
      <c r="E18" s="1"/>
      <c r="F18" s="1"/>
      <c r="G18" s="1"/>
      <c r="H18" s="1"/>
    </row>
    <row r="19" spans="1:8" ht="24" customHeight="1">
      <c r="A19" s="1"/>
      <c r="B19" s="1"/>
      <c r="C19" s="1"/>
      <c r="D19" s="1"/>
      <c r="E19" s="1"/>
      <c r="F19" s="1"/>
      <c r="G19" s="1"/>
      <c r="H19" s="1"/>
    </row>
    <row r="20" spans="1:8" ht="24" customHeight="1">
      <c r="A20" s="1"/>
      <c r="B20" s="1"/>
      <c r="C20" s="1"/>
      <c r="D20" s="1"/>
      <c r="E20" s="1"/>
      <c r="F20" s="1"/>
      <c r="G20" s="1"/>
      <c r="H20" s="1"/>
    </row>
  </sheetData>
  <phoneticPr fontId="6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5"/>
  <sheetViews>
    <sheetView zoomScale="90" zoomScaleNormal="90" workbookViewId="0">
      <pane ySplit="1" topLeftCell="A2" activePane="bottomLeft" state="frozen"/>
      <selection pane="bottomLeft" activeCell="A2" sqref="A2"/>
    </sheetView>
  </sheetViews>
  <sheetFormatPr defaultRowHeight="14.25"/>
  <cols>
    <col min="1" max="1" width="14" customWidth="1"/>
    <col min="2" max="2" width="15" customWidth="1"/>
    <col min="3" max="3" width="14" customWidth="1"/>
    <col min="4" max="4" width="18" customWidth="1"/>
    <col min="5" max="5" width="20" customWidth="1"/>
    <col min="6" max="6" width="3" customWidth="1"/>
    <col min="7" max="7" width="25" customWidth="1"/>
    <col min="8" max="8" width="18" customWidth="1"/>
  </cols>
  <sheetData>
    <row r="1" spans="1:8" ht="30" customHeight="1">
      <c r="A1" s="7" t="s">
        <v>12</v>
      </c>
      <c r="B1" s="7" t="s">
        <v>13</v>
      </c>
      <c r="C1" s="7" t="s">
        <v>14</v>
      </c>
      <c r="D1" s="7" t="s">
        <v>15</v>
      </c>
      <c r="E1" s="7" t="s">
        <v>16</v>
      </c>
      <c r="F1" s="1"/>
      <c r="G1" s="1"/>
      <c r="H1" s="1"/>
    </row>
    <row r="2" spans="1:8" ht="24" customHeight="1">
      <c r="A2" s="4" t="s">
        <v>17</v>
      </c>
      <c r="B2" s="5">
        <v>46115</v>
      </c>
      <c r="C2" s="1" t="s">
        <v>18</v>
      </c>
      <c r="D2" s="1" t="s">
        <v>19</v>
      </c>
      <c r="E2" s="6">
        <v>1000</v>
      </c>
      <c r="F2" s="1"/>
      <c r="G2" s="8" t="s">
        <v>20</v>
      </c>
      <c r="H2" s="1"/>
    </row>
    <row r="3" spans="1:8" ht="24" customHeight="1">
      <c r="A3" s="4" t="s">
        <v>21</v>
      </c>
      <c r="B3" s="5">
        <v>46118</v>
      </c>
      <c r="C3" s="1" t="s">
        <v>18</v>
      </c>
      <c r="D3" s="1" t="s">
        <v>22</v>
      </c>
      <c r="E3" s="6">
        <v>1500</v>
      </c>
      <c r="F3" s="1"/>
      <c r="G3" s="1" t="s">
        <v>23</v>
      </c>
      <c r="H3" s="9">
        <f>COUNTA(相談受付記録[受付番号])</f>
        <v>24</v>
      </c>
    </row>
    <row r="4" spans="1:8" ht="24" customHeight="1">
      <c r="A4" s="4" t="s">
        <v>24</v>
      </c>
      <c r="B4" s="5">
        <v>46151</v>
      </c>
      <c r="C4" s="1" t="s">
        <v>25</v>
      </c>
      <c r="D4" s="1" t="s">
        <v>19</v>
      </c>
      <c r="E4" s="6">
        <v>2000</v>
      </c>
      <c r="F4" s="1"/>
      <c r="G4" s="1" t="s">
        <v>26</v>
      </c>
      <c r="H4" s="9">
        <f>SUM(相談受付記録[対応経費（円）])</f>
        <v>47000</v>
      </c>
    </row>
    <row r="5" spans="1:8" ht="24" customHeight="1">
      <c r="A5" s="4" t="s">
        <v>27</v>
      </c>
      <c r="B5" s="5">
        <v>46185</v>
      </c>
      <c r="C5" s="1" t="s">
        <v>25</v>
      </c>
      <c r="D5" s="1" t="s">
        <v>22</v>
      </c>
      <c r="E5" s="6">
        <v>2500</v>
      </c>
      <c r="F5" s="1"/>
      <c r="G5" s="1"/>
      <c r="H5" s="1"/>
    </row>
    <row r="6" spans="1:8" ht="24" customHeight="1">
      <c r="A6" s="4" t="s">
        <v>28</v>
      </c>
      <c r="B6" s="5">
        <v>46188</v>
      </c>
      <c r="C6" s="1" t="s">
        <v>29</v>
      </c>
      <c r="D6" s="1" t="s">
        <v>19</v>
      </c>
      <c r="E6" s="6">
        <v>3000</v>
      </c>
      <c r="F6" s="1"/>
      <c r="G6" s="3" t="s">
        <v>30</v>
      </c>
      <c r="H6" s="1"/>
    </row>
    <row r="7" spans="1:8" ht="48" customHeight="1">
      <c r="A7" s="4" t="s">
        <v>31</v>
      </c>
      <c r="B7" s="5">
        <v>46130</v>
      </c>
      <c r="C7" s="1" t="s">
        <v>29</v>
      </c>
      <c r="D7" s="1" t="s">
        <v>22</v>
      </c>
      <c r="E7" s="6">
        <v>1000</v>
      </c>
      <c r="F7" s="1"/>
      <c r="G7" s="3" t="s">
        <v>32</v>
      </c>
      <c r="H7" s="1"/>
    </row>
    <row r="8" spans="1:8" ht="24" customHeight="1">
      <c r="A8" s="4" t="s">
        <v>33</v>
      </c>
      <c r="B8" s="5">
        <v>46163</v>
      </c>
      <c r="C8" s="1" t="s">
        <v>18</v>
      </c>
      <c r="D8" s="1" t="s">
        <v>19</v>
      </c>
      <c r="E8" s="6">
        <v>1500</v>
      </c>
      <c r="F8" s="1"/>
      <c r="G8" s="1"/>
      <c r="H8" s="1"/>
    </row>
    <row r="9" spans="1:8" ht="24" customHeight="1">
      <c r="A9" s="4" t="s">
        <v>34</v>
      </c>
      <c r="B9" s="5">
        <v>46136</v>
      </c>
      <c r="C9" s="1" t="s">
        <v>18</v>
      </c>
      <c r="D9" s="1" t="s">
        <v>22</v>
      </c>
      <c r="E9" s="6">
        <v>2000</v>
      </c>
      <c r="F9" s="1"/>
      <c r="G9" s="3" t="s">
        <v>35</v>
      </c>
      <c r="H9" s="1"/>
    </row>
    <row r="10" spans="1:8" ht="24" customHeight="1">
      <c r="A10" s="4" t="s">
        <v>36</v>
      </c>
      <c r="B10" s="5">
        <v>46115</v>
      </c>
      <c r="C10" s="1" t="s">
        <v>25</v>
      </c>
      <c r="D10" s="1" t="s">
        <v>19</v>
      </c>
      <c r="E10" s="6">
        <v>2500</v>
      </c>
      <c r="F10" s="1"/>
      <c r="G10" s="1"/>
      <c r="H10" s="1"/>
    </row>
    <row r="11" spans="1:8" ht="24" customHeight="1">
      <c r="A11" s="4" t="s">
        <v>37</v>
      </c>
      <c r="B11" s="5">
        <v>46148</v>
      </c>
      <c r="C11" s="1" t="s">
        <v>25</v>
      </c>
      <c r="D11" s="1" t="s">
        <v>22</v>
      </c>
      <c r="E11" s="6">
        <v>3000</v>
      </c>
      <c r="F11" s="1"/>
      <c r="G11" s="1"/>
      <c r="H11" s="1"/>
    </row>
    <row r="12" spans="1:8" ht="24" customHeight="1">
      <c r="A12" s="4" t="s">
        <v>38</v>
      </c>
      <c r="B12" s="5">
        <v>46182</v>
      </c>
      <c r="C12" s="1" t="s">
        <v>29</v>
      </c>
      <c r="D12" s="1" t="s">
        <v>19</v>
      </c>
      <c r="E12" s="6">
        <v>1000</v>
      </c>
      <c r="F12" s="1"/>
      <c r="G12" s="1"/>
      <c r="H12" s="1"/>
    </row>
    <row r="13" spans="1:8" ht="24" customHeight="1">
      <c r="A13" s="4" t="s">
        <v>39</v>
      </c>
      <c r="B13" s="5">
        <v>46185</v>
      </c>
      <c r="C13" s="1" t="s">
        <v>29</v>
      </c>
      <c r="D13" s="1" t="s">
        <v>22</v>
      </c>
      <c r="E13" s="6">
        <v>1500</v>
      </c>
      <c r="F13" s="1"/>
      <c r="G13" s="1"/>
      <c r="H13" s="1"/>
    </row>
    <row r="14" spans="1:8" ht="24" customHeight="1">
      <c r="A14" s="4" t="s">
        <v>40</v>
      </c>
      <c r="B14" s="5">
        <v>46127</v>
      </c>
      <c r="C14" s="1" t="s">
        <v>18</v>
      </c>
      <c r="D14" s="1" t="s">
        <v>19</v>
      </c>
      <c r="E14" s="6">
        <v>2000</v>
      </c>
      <c r="F14" s="1"/>
      <c r="G14" s="1"/>
      <c r="H14" s="1"/>
    </row>
    <row r="15" spans="1:8" ht="24" customHeight="1">
      <c r="A15" s="4" t="s">
        <v>41</v>
      </c>
      <c r="B15" s="5">
        <v>46160</v>
      </c>
      <c r="C15" s="1" t="s">
        <v>18</v>
      </c>
      <c r="D15" s="1" t="s">
        <v>22</v>
      </c>
      <c r="E15" s="6">
        <v>2500</v>
      </c>
      <c r="F15" s="1"/>
      <c r="G15" s="1"/>
      <c r="H15" s="1"/>
    </row>
    <row r="16" spans="1:8" ht="24" customHeight="1">
      <c r="A16" s="4" t="s">
        <v>42</v>
      </c>
      <c r="B16" s="5">
        <v>46133</v>
      </c>
      <c r="C16" s="1" t="s">
        <v>25</v>
      </c>
      <c r="D16" s="1" t="s">
        <v>19</v>
      </c>
      <c r="E16" s="6">
        <v>3000</v>
      </c>
      <c r="F16" s="1"/>
      <c r="G16" s="1"/>
      <c r="H16" s="1"/>
    </row>
    <row r="17" spans="1:8" ht="24" customHeight="1">
      <c r="A17" s="4" t="s">
        <v>43</v>
      </c>
      <c r="B17" s="5">
        <v>46136</v>
      </c>
      <c r="C17" s="1" t="s">
        <v>29</v>
      </c>
      <c r="D17" s="1" t="s">
        <v>19</v>
      </c>
      <c r="E17" s="6">
        <v>1000</v>
      </c>
      <c r="F17" s="1"/>
      <c r="G17" s="1"/>
      <c r="H17" s="1"/>
    </row>
    <row r="18" spans="1:8" ht="24" customHeight="1">
      <c r="A18" s="4" t="s">
        <v>44</v>
      </c>
      <c r="B18" s="5">
        <v>46145</v>
      </c>
      <c r="C18" s="1" t="s">
        <v>29</v>
      </c>
      <c r="D18" s="1" t="s">
        <v>22</v>
      </c>
      <c r="E18" s="6">
        <v>1500</v>
      </c>
      <c r="F18" s="1"/>
      <c r="G18" s="1"/>
      <c r="H18" s="1"/>
    </row>
    <row r="19" spans="1:8" ht="24" customHeight="1">
      <c r="A19" s="4" t="s">
        <v>45</v>
      </c>
      <c r="B19" s="5">
        <v>46179</v>
      </c>
      <c r="C19" s="1" t="s">
        <v>18</v>
      </c>
      <c r="D19" s="1" t="s">
        <v>19</v>
      </c>
      <c r="E19" s="6">
        <v>2000</v>
      </c>
      <c r="F19" s="1"/>
      <c r="G19" s="1"/>
      <c r="H19" s="1"/>
    </row>
    <row r="20" spans="1:8" ht="24" customHeight="1">
      <c r="A20" s="4" t="s">
        <v>46</v>
      </c>
      <c r="B20" s="5">
        <v>46182</v>
      </c>
      <c r="C20" s="1" t="s">
        <v>25</v>
      </c>
      <c r="D20" s="1" t="s">
        <v>19</v>
      </c>
      <c r="E20" s="6">
        <v>2500</v>
      </c>
      <c r="F20" s="1"/>
      <c r="G20" s="1"/>
      <c r="H20" s="1"/>
    </row>
    <row r="21" spans="1:8" ht="24" customHeight="1">
      <c r="A21" s="4" t="s">
        <v>47</v>
      </c>
      <c r="B21" s="5">
        <v>46124</v>
      </c>
      <c r="C21" s="1" t="s">
        <v>29</v>
      </c>
      <c r="D21" s="1" t="s">
        <v>22</v>
      </c>
      <c r="E21" s="6">
        <v>3000</v>
      </c>
      <c r="F21" s="1"/>
      <c r="G21" s="1"/>
      <c r="H21" s="1"/>
    </row>
    <row r="22" spans="1:8" ht="24" customHeight="1">
      <c r="A22" s="4" t="s">
        <v>48</v>
      </c>
      <c r="B22" s="5">
        <v>46157</v>
      </c>
      <c r="C22" s="1" t="s">
        <v>18</v>
      </c>
      <c r="D22" s="1" t="s">
        <v>19</v>
      </c>
      <c r="E22" s="6">
        <v>1000</v>
      </c>
      <c r="F22" s="1"/>
      <c r="G22" s="1"/>
      <c r="H22" s="1"/>
    </row>
    <row r="23" spans="1:8" ht="24" customHeight="1">
      <c r="A23" s="4" t="s">
        <v>49</v>
      </c>
      <c r="B23" s="5">
        <v>46130</v>
      </c>
      <c r="C23" s="1" t="s">
        <v>29</v>
      </c>
      <c r="D23" s="1" t="s">
        <v>22</v>
      </c>
      <c r="E23" s="6">
        <v>1500</v>
      </c>
      <c r="F23" s="1"/>
      <c r="G23" s="1"/>
      <c r="H23" s="1"/>
    </row>
    <row r="24" spans="1:8" ht="24" customHeight="1">
      <c r="A24" s="4" t="s">
        <v>50</v>
      </c>
      <c r="B24" s="5">
        <v>46133</v>
      </c>
      <c r="C24" s="1" t="s">
        <v>18</v>
      </c>
      <c r="D24" s="1" t="s">
        <v>19</v>
      </c>
      <c r="E24" s="6">
        <v>2000</v>
      </c>
      <c r="F24" s="1"/>
      <c r="G24" s="1"/>
      <c r="H24" s="1"/>
    </row>
    <row r="25" spans="1:8" ht="24" customHeight="1">
      <c r="A25" s="4" t="s">
        <v>51</v>
      </c>
      <c r="B25" s="5">
        <v>46166</v>
      </c>
      <c r="C25" s="1" t="s">
        <v>18</v>
      </c>
      <c r="D25" s="1" t="s">
        <v>19</v>
      </c>
      <c r="E25" s="6">
        <v>2500</v>
      </c>
      <c r="F25" s="1"/>
      <c r="G25" s="1"/>
      <c r="H25" s="1"/>
    </row>
  </sheetData>
  <phoneticPr fontId="6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2"/>
  <sheetViews>
    <sheetView workbookViewId="0">
      <pane ySplit="1" topLeftCell="A2" activePane="bottomLeft" state="frozen"/>
      <selection pane="bottomLeft"/>
    </sheetView>
  </sheetViews>
  <sheetFormatPr defaultRowHeight="14.25"/>
  <cols>
    <col min="1" max="1" width="14" customWidth="1"/>
    <col min="2" max="2" width="15" customWidth="1"/>
    <col min="3" max="3" width="14" customWidth="1"/>
    <col min="4" max="4" width="18" customWidth="1"/>
    <col min="5" max="5" width="20" customWidth="1"/>
    <col min="6" max="6" width="3" customWidth="1"/>
    <col min="7" max="7" width="25" customWidth="1"/>
    <col min="8" max="8" width="18" customWidth="1"/>
  </cols>
  <sheetData>
    <row r="1" spans="1:8" ht="30" customHeight="1">
      <c r="A1" s="7" t="s">
        <v>12</v>
      </c>
      <c r="B1" s="7" t="s">
        <v>13</v>
      </c>
      <c r="C1" s="7" t="s">
        <v>14</v>
      </c>
      <c r="D1" s="7" t="s">
        <v>15</v>
      </c>
      <c r="E1" s="7" t="s">
        <v>16</v>
      </c>
      <c r="F1" s="1"/>
      <c r="G1" s="1"/>
      <c r="H1" s="1"/>
    </row>
    <row r="2" spans="1:8" ht="48" customHeight="1">
      <c r="A2" s="4" t="s">
        <v>52</v>
      </c>
      <c r="B2" s="5">
        <v>46140</v>
      </c>
      <c r="C2" s="1" t="s">
        <v>18</v>
      </c>
      <c r="D2" s="1" t="s">
        <v>19</v>
      </c>
      <c r="E2" s="6">
        <v>1800</v>
      </c>
      <c r="F2" s="1"/>
      <c r="G2" s="3" t="s">
        <v>53</v>
      </c>
      <c r="H2" s="1"/>
    </row>
    <row r="3" spans="1:8" ht="24" customHeight="1">
      <c r="A3" s="4" t="s">
        <v>54</v>
      </c>
      <c r="B3" s="5">
        <v>46202</v>
      </c>
      <c r="C3" s="1" t="s">
        <v>29</v>
      </c>
      <c r="D3" s="1" t="s">
        <v>22</v>
      </c>
      <c r="E3" s="6">
        <v>3200</v>
      </c>
      <c r="F3" s="1"/>
      <c r="G3" s="1"/>
      <c r="H3" s="1"/>
    </row>
    <row r="4" spans="1:8" ht="66" customHeight="1">
      <c r="A4" s="1"/>
      <c r="B4" s="1"/>
      <c r="C4" s="1"/>
      <c r="D4" s="1"/>
      <c r="E4" s="1"/>
      <c r="F4" s="1"/>
      <c r="G4" s="3" t="s">
        <v>55</v>
      </c>
      <c r="H4" s="1"/>
    </row>
    <row r="5" spans="1:8" ht="24" customHeight="1">
      <c r="A5" s="1"/>
      <c r="B5" s="1"/>
      <c r="C5" s="1"/>
      <c r="D5" s="1"/>
      <c r="E5" s="1"/>
      <c r="F5" s="1"/>
      <c r="G5" s="1"/>
      <c r="H5" s="1"/>
    </row>
    <row r="6" spans="1:8" ht="24" customHeight="1">
      <c r="A6" s="1"/>
      <c r="B6" s="1"/>
      <c r="C6" s="1"/>
      <c r="D6" s="1"/>
      <c r="E6" s="1"/>
      <c r="F6" s="1"/>
      <c r="G6" s="1"/>
      <c r="H6" s="1"/>
    </row>
    <row r="7" spans="1:8" ht="24" customHeight="1">
      <c r="A7" s="1"/>
      <c r="B7" s="1"/>
      <c r="C7" s="1"/>
      <c r="D7" s="1"/>
      <c r="E7" s="1"/>
      <c r="F7" s="1"/>
      <c r="G7" s="1"/>
      <c r="H7" s="1"/>
    </row>
    <row r="8" spans="1:8" ht="24" customHeight="1">
      <c r="A8" s="1"/>
      <c r="B8" s="1"/>
      <c r="C8" s="1"/>
      <c r="D8" s="1"/>
      <c r="E8" s="1"/>
      <c r="F8" s="1"/>
      <c r="G8" s="1"/>
      <c r="H8" s="1"/>
    </row>
    <row r="9" spans="1:8" ht="24" customHeight="1">
      <c r="A9" s="1"/>
      <c r="B9" s="1"/>
      <c r="C9" s="1"/>
      <c r="D9" s="1"/>
      <c r="E9" s="1"/>
      <c r="F9" s="1"/>
      <c r="G9" s="1"/>
      <c r="H9" s="1"/>
    </row>
    <row r="10" spans="1:8" ht="24" customHeight="1">
      <c r="A10" s="1"/>
      <c r="B10" s="1"/>
      <c r="C10" s="1"/>
      <c r="D10" s="1"/>
      <c r="E10" s="1"/>
      <c r="F10" s="1"/>
      <c r="G10" s="1"/>
      <c r="H10" s="1"/>
    </row>
    <row r="11" spans="1:8" ht="24" customHeight="1">
      <c r="A11" s="1"/>
      <c r="B11" s="1"/>
      <c r="C11" s="1"/>
      <c r="D11" s="1"/>
      <c r="E11" s="1"/>
      <c r="F11" s="1"/>
      <c r="G11" s="1"/>
      <c r="H11" s="1"/>
    </row>
    <row r="12" spans="1:8" ht="24" customHeight="1">
      <c r="A12" s="1"/>
      <c r="B12" s="1"/>
      <c r="C12" s="1"/>
      <c r="D12" s="1"/>
      <c r="E12" s="1"/>
      <c r="F12" s="1"/>
      <c r="G12" s="1"/>
      <c r="H12" s="1"/>
    </row>
  </sheetData>
  <phoneticPr fontId="6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9"/>
  <sheetViews>
    <sheetView zoomScale="90" zoomScaleNormal="90" workbookViewId="0">
      <pane ySplit="1" topLeftCell="A2" activePane="bottomLeft" state="frozen"/>
      <selection pane="bottomLeft" activeCell="A2" sqref="A2"/>
    </sheetView>
  </sheetViews>
  <sheetFormatPr defaultRowHeight="14.25"/>
  <cols>
    <col min="1" max="1" width="14" customWidth="1"/>
    <col min="2" max="2" width="15" customWidth="1"/>
    <col min="3" max="3" width="14" customWidth="1"/>
    <col min="4" max="4" width="18" customWidth="1"/>
    <col min="5" max="5" width="20" customWidth="1"/>
    <col min="6" max="6" width="3" customWidth="1"/>
    <col min="7" max="7" width="25" customWidth="1"/>
    <col min="8" max="8" width="18" customWidth="1"/>
  </cols>
  <sheetData>
    <row r="1" spans="1:8" ht="30" customHeight="1">
      <c r="A1" s="7" t="s">
        <v>56</v>
      </c>
      <c r="B1" s="7" t="s">
        <v>57</v>
      </c>
      <c r="C1" s="7" t="s">
        <v>58</v>
      </c>
      <c r="D1" s="7" t="s">
        <v>59</v>
      </c>
      <c r="E1" s="7" t="s">
        <v>60</v>
      </c>
      <c r="F1" s="1"/>
      <c r="G1" s="1"/>
      <c r="H1" s="1"/>
    </row>
    <row r="2" spans="1:8" ht="24" customHeight="1">
      <c r="A2" s="4" t="s">
        <v>61</v>
      </c>
      <c r="B2" s="5">
        <v>46115</v>
      </c>
      <c r="C2" s="1" t="s">
        <v>62</v>
      </c>
      <c r="D2" s="1" t="s">
        <v>63</v>
      </c>
      <c r="E2" s="6">
        <v>1200</v>
      </c>
      <c r="F2" s="1"/>
      <c r="G2" s="8" t="s">
        <v>20</v>
      </c>
      <c r="H2" s="1"/>
    </row>
    <row r="3" spans="1:8" ht="24" customHeight="1">
      <c r="A3" s="4" t="s">
        <v>64</v>
      </c>
      <c r="B3" s="5">
        <v>46148</v>
      </c>
      <c r="C3" s="1" t="s">
        <v>62</v>
      </c>
      <c r="D3" s="1" t="s">
        <v>65</v>
      </c>
      <c r="E3" s="6">
        <v>2400</v>
      </c>
      <c r="F3" s="1"/>
      <c r="G3" s="1" t="s">
        <v>23</v>
      </c>
      <c r="H3" s="9">
        <f>COUNTA(施設利用実績[利用番号])</f>
        <v>18</v>
      </c>
    </row>
    <row r="4" spans="1:8" ht="24" customHeight="1">
      <c r="A4" s="4" t="s">
        <v>66</v>
      </c>
      <c r="B4" s="5">
        <v>46182</v>
      </c>
      <c r="C4" s="1" t="s">
        <v>67</v>
      </c>
      <c r="D4" s="1" t="s">
        <v>63</v>
      </c>
      <c r="E4" s="6">
        <v>3600</v>
      </c>
      <c r="F4" s="1"/>
      <c r="G4" s="1" t="s">
        <v>26</v>
      </c>
      <c r="H4" s="9">
        <f>SUM(施設利用実績[使用料（円）])</f>
        <v>51600</v>
      </c>
    </row>
    <row r="5" spans="1:8" ht="24" customHeight="1">
      <c r="A5" s="4" t="s">
        <v>68</v>
      </c>
      <c r="B5" s="5">
        <v>46185</v>
      </c>
      <c r="C5" s="1" t="s">
        <v>67</v>
      </c>
      <c r="D5" s="1" t="s">
        <v>65</v>
      </c>
      <c r="E5" s="6">
        <v>4800</v>
      </c>
      <c r="F5" s="1"/>
      <c r="G5" s="1"/>
      <c r="H5" s="1"/>
    </row>
    <row r="6" spans="1:8" ht="24" customHeight="1">
      <c r="A6" s="4" t="s">
        <v>69</v>
      </c>
      <c r="B6" s="5">
        <v>46127</v>
      </c>
      <c r="C6" s="1" t="s">
        <v>70</v>
      </c>
      <c r="D6" s="1" t="s">
        <v>63</v>
      </c>
      <c r="E6" s="6">
        <v>1200</v>
      </c>
      <c r="F6" s="1"/>
      <c r="G6" s="3" t="s">
        <v>30</v>
      </c>
      <c r="H6" s="1"/>
    </row>
    <row r="7" spans="1:8" ht="48" customHeight="1">
      <c r="A7" s="4" t="s">
        <v>71</v>
      </c>
      <c r="B7" s="5">
        <v>46160</v>
      </c>
      <c r="C7" s="1" t="s">
        <v>70</v>
      </c>
      <c r="D7" s="1" t="s">
        <v>65</v>
      </c>
      <c r="E7" s="6">
        <v>2400</v>
      </c>
      <c r="F7" s="1"/>
      <c r="G7" s="3" t="s">
        <v>32</v>
      </c>
      <c r="H7" s="1"/>
    </row>
    <row r="8" spans="1:8" ht="24" customHeight="1">
      <c r="A8" s="4" t="s">
        <v>72</v>
      </c>
      <c r="B8" s="5">
        <v>46194</v>
      </c>
      <c r="C8" s="1" t="s">
        <v>62</v>
      </c>
      <c r="D8" s="1" t="s">
        <v>63</v>
      </c>
      <c r="E8" s="6">
        <v>3600</v>
      </c>
      <c r="F8" s="1"/>
      <c r="G8" s="1"/>
      <c r="H8" s="1"/>
    </row>
    <row r="9" spans="1:8" ht="24" customHeight="1">
      <c r="A9" s="4" t="s">
        <v>73</v>
      </c>
      <c r="B9" s="5">
        <v>46136</v>
      </c>
      <c r="C9" s="1" t="s">
        <v>62</v>
      </c>
      <c r="D9" s="1" t="s">
        <v>65</v>
      </c>
      <c r="E9" s="6">
        <v>4800</v>
      </c>
      <c r="F9" s="1"/>
      <c r="G9" s="3" t="s">
        <v>35</v>
      </c>
      <c r="H9" s="1"/>
    </row>
    <row r="10" spans="1:8" ht="24" customHeight="1">
      <c r="A10" s="4" t="s">
        <v>74</v>
      </c>
      <c r="B10" s="5">
        <v>46145</v>
      </c>
      <c r="C10" s="1" t="s">
        <v>67</v>
      </c>
      <c r="D10" s="1" t="s">
        <v>65</v>
      </c>
      <c r="E10" s="6">
        <v>1200</v>
      </c>
      <c r="F10" s="1"/>
      <c r="G10" s="1"/>
      <c r="H10" s="1"/>
    </row>
    <row r="11" spans="1:8" ht="24" customHeight="1">
      <c r="A11" s="4" t="s">
        <v>75</v>
      </c>
      <c r="B11" s="5">
        <v>46179</v>
      </c>
      <c r="C11" s="1" t="s">
        <v>70</v>
      </c>
      <c r="D11" s="1" t="s">
        <v>63</v>
      </c>
      <c r="E11" s="6">
        <v>2400</v>
      </c>
      <c r="F11" s="1"/>
      <c r="G11" s="1"/>
      <c r="H11" s="1"/>
    </row>
    <row r="12" spans="1:8" ht="24" customHeight="1">
      <c r="A12" s="4" t="s">
        <v>76</v>
      </c>
      <c r="B12" s="5">
        <v>46182</v>
      </c>
      <c r="C12" s="1" t="s">
        <v>70</v>
      </c>
      <c r="D12" s="1" t="s">
        <v>65</v>
      </c>
      <c r="E12" s="6">
        <v>3600</v>
      </c>
      <c r="F12" s="1"/>
      <c r="G12" s="1"/>
      <c r="H12" s="1"/>
    </row>
    <row r="13" spans="1:8" ht="24" customHeight="1">
      <c r="A13" s="4" t="s">
        <v>77</v>
      </c>
      <c r="B13" s="5">
        <v>46124</v>
      </c>
      <c r="C13" s="1" t="s">
        <v>62</v>
      </c>
      <c r="D13" s="1" t="s">
        <v>63</v>
      </c>
      <c r="E13" s="6">
        <v>4800</v>
      </c>
      <c r="F13" s="1"/>
      <c r="G13" s="1"/>
      <c r="H13" s="1"/>
    </row>
    <row r="14" spans="1:8" ht="24" customHeight="1">
      <c r="A14" s="4" t="s">
        <v>78</v>
      </c>
      <c r="B14" s="5">
        <v>46157</v>
      </c>
      <c r="C14" s="1" t="s">
        <v>62</v>
      </c>
      <c r="D14" s="1" t="s">
        <v>65</v>
      </c>
      <c r="E14" s="6">
        <v>1200</v>
      </c>
      <c r="F14" s="1"/>
      <c r="G14" s="1"/>
      <c r="H14" s="1"/>
    </row>
    <row r="15" spans="1:8" ht="24" customHeight="1">
      <c r="A15" s="4" t="s">
        <v>79</v>
      </c>
      <c r="B15" s="5">
        <v>46191</v>
      </c>
      <c r="C15" s="1" t="s">
        <v>67</v>
      </c>
      <c r="D15" s="1" t="s">
        <v>65</v>
      </c>
      <c r="E15" s="6">
        <v>2400</v>
      </c>
      <c r="F15" s="1"/>
      <c r="G15" s="1"/>
      <c r="H15" s="1"/>
    </row>
    <row r="16" spans="1:8" ht="24" customHeight="1">
      <c r="A16" s="4" t="s">
        <v>80</v>
      </c>
      <c r="B16" s="5">
        <v>46133</v>
      </c>
      <c r="C16" s="1" t="s">
        <v>70</v>
      </c>
      <c r="D16" s="1" t="s">
        <v>63</v>
      </c>
      <c r="E16" s="6">
        <v>3600</v>
      </c>
      <c r="F16" s="1"/>
      <c r="G16" s="1"/>
      <c r="H16" s="1"/>
    </row>
    <row r="17" spans="1:8" ht="24" customHeight="1">
      <c r="A17" s="4" t="s">
        <v>81</v>
      </c>
      <c r="B17" s="5">
        <v>46166</v>
      </c>
      <c r="C17" s="1" t="s">
        <v>70</v>
      </c>
      <c r="D17" s="1" t="s">
        <v>65</v>
      </c>
      <c r="E17" s="6">
        <v>4800</v>
      </c>
      <c r="F17" s="1"/>
      <c r="G17" s="1"/>
      <c r="H17" s="1"/>
    </row>
    <row r="18" spans="1:8" ht="24" customHeight="1">
      <c r="A18" s="4" t="s">
        <v>82</v>
      </c>
      <c r="B18" s="5">
        <v>46176</v>
      </c>
      <c r="C18" s="1" t="s">
        <v>62</v>
      </c>
      <c r="D18" s="1" t="s">
        <v>63</v>
      </c>
      <c r="E18" s="6">
        <v>1200</v>
      </c>
      <c r="F18" s="1"/>
      <c r="G18" s="1"/>
      <c r="H18" s="1"/>
    </row>
    <row r="19" spans="1:8" ht="24" customHeight="1">
      <c r="A19" s="4" t="s">
        <v>83</v>
      </c>
      <c r="B19" s="5">
        <v>46179</v>
      </c>
      <c r="C19" s="1" t="s">
        <v>67</v>
      </c>
      <c r="D19" s="1" t="s">
        <v>65</v>
      </c>
      <c r="E19" s="6">
        <v>2400</v>
      </c>
      <c r="F19" s="1"/>
      <c r="G19" s="1"/>
      <c r="H19" s="1"/>
    </row>
  </sheetData>
  <phoneticPr fontId="6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2"/>
  <sheetViews>
    <sheetView workbookViewId="0">
      <pane ySplit="1" topLeftCell="A2" activePane="bottomLeft" state="frozen"/>
      <selection pane="bottomLeft"/>
    </sheetView>
  </sheetViews>
  <sheetFormatPr defaultRowHeight="14.25"/>
  <cols>
    <col min="1" max="1" width="14" customWidth="1"/>
    <col min="2" max="2" width="15" customWidth="1"/>
    <col min="3" max="3" width="14" customWidth="1"/>
    <col min="4" max="4" width="18" customWidth="1"/>
    <col min="5" max="5" width="20" customWidth="1"/>
    <col min="6" max="6" width="3" customWidth="1"/>
    <col min="7" max="7" width="25" customWidth="1"/>
    <col min="8" max="8" width="18" customWidth="1"/>
  </cols>
  <sheetData>
    <row r="1" spans="1:8" ht="30" customHeight="1">
      <c r="A1" s="7" t="s">
        <v>56</v>
      </c>
      <c r="B1" s="7" t="s">
        <v>57</v>
      </c>
      <c r="C1" s="7" t="s">
        <v>58</v>
      </c>
      <c r="D1" s="7" t="s">
        <v>59</v>
      </c>
      <c r="E1" s="7" t="s">
        <v>60</v>
      </c>
      <c r="F1" s="1"/>
      <c r="G1" s="1"/>
      <c r="H1" s="1"/>
    </row>
    <row r="2" spans="1:8" ht="48" customHeight="1">
      <c r="A2" s="4" t="s">
        <v>84</v>
      </c>
      <c r="B2" s="5">
        <v>46170</v>
      </c>
      <c r="C2" s="1" t="s">
        <v>67</v>
      </c>
      <c r="D2" s="1" t="s">
        <v>63</v>
      </c>
      <c r="E2" s="6">
        <v>2400</v>
      </c>
      <c r="F2" s="1"/>
      <c r="G2" s="3" t="s">
        <v>85</v>
      </c>
      <c r="H2" s="1"/>
    </row>
    <row r="3" spans="1:8" ht="24" customHeight="1">
      <c r="A3" s="1"/>
      <c r="B3" s="1"/>
      <c r="C3" s="1"/>
      <c r="D3" s="1"/>
      <c r="E3" s="1"/>
      <c r="F3" s="1"/>
      <c r="G3" s="1"/>
      <c r="H3" s="1"/>
    </row>
    <row r="4" spans="1:8" ht="66" customHeight="1">
      <c r="A4" s="1"/>
      <c r="B4" s="1"/>
      <c r="C4" s="1"/>
      <c r="D4" s="1"/>
      <c r="E4" s="1"/>
      <c r="F4" s="1"/>
      <c r="G4" s="3" t="s">
        <v>55</v>
      </c>
      <c r="H4" s="1"/>
    </row>
    <row r="5" spans="1:8" ht="24" customHeight="1">
      <c r="A5" s="1"/>
      <c r="B5" s="1"/>
      <c r="C5" s="1"/>
      <c r="D5" s="1"/>
      <c r="E5" s="1"/>
      <c r="F5" s="1"/>
      <c r="G5" s="1"/>
      <c r="H5" s="1"/>
    </row>
    <row r="6" spans="1:8" ht="24" customHeight="1">
      <c r="A6" s="1"/>
      <c r="B6" s="1"/>
      <c r="C6" s="1"/>
      <c r="D6" s="1"/>
      <c r="E6" s="1"/>
      <c r="F6" s="1"/>
      <c r="G6" s="1"/>
      <c r="H6" s="1"/>
    </row>
    <row r="7" spans="1:8" ht="24" customHeight="1">
      <c r="A7" s="1"/>
      <c r="B7" s="1"/>
      <c r="C7" s="1"/>
      <c r="D7" s="1"/>
      <c r="E7" s="1"/>
      <c r="F7" s="1"/>
      <c r="G7" s="1"/>
      <c r="H7" s="1"/>
    </row>
    <row r="8" spans="1:8" ht="24" customHeight="1">
      <c r="A8" s="1"/>
      <c r="B8" s="1"/>
      <c r="C8" s="1"/>
      <c r="D8" s="1"/>
      <c r="E8" s="1"/>
      <c r="F8" s="1"/>
      <c r="G8" s="1"/>
      <c r="H8" s="1"/>
    </row>
    <row r="9" spans="1:8" ht="24" customHeight="1">
      <c r="A9" s="1"/>
      <c r="B9" s="1"/>
      <c r="C9" s="1"/>
      <c r="D9" s="1"/>
      <c r="E9" s="1"/>
      <c r="F9" s="1"/>
      <c r="G9" s="1"/>
      <c r="H9" s="1"/>
    </row>
    <row r="10" spans="1:8" ht="24" customHeight="1">
      <c r="A10" s="1"/>
      <c r="B10" s="1"/>
      <c r="C10" s="1"/>
      <c r="D10" s="1"/>
      <c r="E10" s="1"/>
      <c r="F10" s="1"/>
      <c r="G10" s="1"/>
      <c r="H10" s="1"/>
    </row>
    <row r="11" spans="1:8" ht="24" customHeight="1">
      <c r="A11" s="1"/>
      <c r="B11" s="1"/>
      <c r="C11" s="1"/>
      <c r="D11" s="1"/>
      <c r="E11" s="1"/>
      <c r="F11" s="1"/>
      <c r="G11" s="1"/>
      <c r="H11" s="1"/>
    </row>
    <row r="12" spans="1:8" ht="24" customHeight="1">
      <c r="A12" s="1"/>
      <c r="B12" s="1"/>
      <c r="C12" s="1"/>
      <c r="D12" s="1"/>
      <c r="E12" s="1"/>
      <c r="F12" s="1"/>
      <c r="G12" s="1"/>
      <c r="H12" s="1"/>
    </row>
  </sheetData>
  <phoneticPr fontId="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使い方</vt:lpstr>
      <vt:lpstr>相談受付</vt:lpstr>
      <vt:lpstr>共通追加用</vt:lpstr>
      <vt:lpstr>自力_施設利用</vt:lpstr>
      <vt:lpstr>自力追加用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Matsuoka</cp:lastModifiedBy>
  <dcterms:created xsi:type="dcterms:W3CDTF">2026-10-08T00:08:21Z</dcterms:created>
  <dcterms:modified xsi:type="dcterms:W3CDTF">2026-10-08T00:08:21Z</dcterms:modified>
</cp:coreProperties>
</file>